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SD\Desktop\"/>
    </mc:Choice>
  </mc:AlternateContent>
  <bookViews>
    <workbookView xWindow="0" yWindow="0" windowWidth="28800" windowHeight="12540" activeTab="1"/>
  </bookViews>
  <sheets>
    <sheet name="wind area map" sheetId="2" r:id="rId1"/>
    <sheet name="calculation" sheetId="1" r:id="rId2"/>
  </sheets>
  <calcPr calcId="162913"/>
</workbook>
</file>

<file path=xl/calcChain.xml><?xml version="1.0" encoding="utf-8"?>
<calcChain xmlns="http://schemas.openxmlformats.org/spreadsheetml/2006/main">
  <c r="AA10" i="1" l="1"/>
  <c r="AA12" i="1" s="1"/>
  <c r="AA7" i="1"/>
  <c r="U12" i="1"/>
  <c r="U10" i="1"/>
  <c r="U7" i="1"/>
  <c r="C10" i="1"/>
  <c r="C12" i="1"/>
  <c r="I12" i="1"/>
  <c r="O12" i="1"/>
  <c r="O7" i="1"/>
  <c r="O10" i="1"/>
  <c r="C7" i="1"/>
  <c r="I10" i="1"/>
  <c r="I7" i="1"/>
  <c r="AA13" i="1" l="1"/>
  <c r="U13" i="1"/>
  <c r="O13" i="1"/>
  <c r="I13" i="1"/>
  <c r="C13" i="1"/>
</calcChain>
</file>

<file path=xl/sharedStrings.xml><?xml version="1.0" encoding="utf-8"?>
<sst xmlns="http://schemas.openxmlformats.org/spreadsheetml/2006/main" count="110" uniqueCount="23">
  <si>
    <t>m/秒</t>
  </si>
  <si>
    <t>kg/cm²</t>
  </si>
  <si>
    <t>mm</t>
  </si>
  <si>
    <t>c㎡</t>
  </si>
  <si>
    <t>kg</t>
  </si>
  <si>
    <r>
      <t>N</t>
    </r>
    <r>
      <rPr>
        <b/>
        <sz val="14"/>
        <color theme="1"/>
        <rFont val="等线"/>
        <family val="3"/>
        <charset val="134"/>
        <scheme val="minor"/>
      </rPr>
      <t>o.</t>
    </r>
    <phoneticPr fontId="6" type="noConversion"/>
  </si>
  <si>
    <t>Item</t>
    <phoneticPr fontId="6" type="noConversion"/>
  </si>
  <si>
    <r>
      <t>D</t>
    </r>
    <r>
      <rPr>
        <b/>
        <sz val="14"/>
        <color theme="1"/>
        <rFont val="等线"/>
        <family val="3"/>
        <charset val="134"/>
        <scheme val="minor"/>
      </rPr>
      <t>ata</t>
    </r>
    <phoneticPr fontId="6" type="noConversion"/>
  </si>
  <si>
    <r>
      <t>U</t>
    </r>
    <r>
      <rPr>
        <b/>
        <sz val="14"/>
        <color theme="1"/>
        <rFont val="等线"/>
        <family val="3"/>
        <charset val="134"/>
        <scheme val="minor"/>
      </rPr>
      <t>nit</t>
    </r>
    <phoneticPr fontId="6" type="noConversion"/>
  </si>
  <si>
    <r>
      <t>P</t>
    </r>
    <r>
      <rPr>
        <b/>
        <sz val="14"/>
        <color theme="1"/>
        <rFont val="等线"/>
        <family val="3"/>
        <charset val="134"/>
        <scheme val="minor"/>
      </rPr>
      <t>S</t>
    </r>
    <phoneticPr fontId="6" type="noConversion"/>
  </si>
  <si>
    <r>
      <t>W</t>
    </r>
    <r>
      <rPr>
        <sz val="14"/>
        <color theme="1"/>
        <rFont val="等线"/>
        <family val="3"/>
        <charset val="134"/>
        <scheme val="minor"/>
      </rPr>
      <t>ind speed</t>
    </r>
    <phoneticPr fontId="6" type="noConversion"/>
  </si>
  <si>
    <r>
      <t>W</t>
    </r>
    <r>
      <rPr>
        <sz val="14"/>
        <color theme="1"/>
        <rFont val="等线"/>
        <family val="3"/>
        <charset val="134"/>
        <scheme val="minor"/>
      </rPr>
      <t>ind pressure</t>
    </r>
    <phoneticPr fontId="6" type="noConversion"/>
  </si>
  <si>
    <r>
      <t>M</t>
    </r>
    <r>
      <rPr>
        <sz val="14"/>
        <color theme="1"/>
        <rFont val="等线"/>
        <family val="3"/>
        <charset val="134"/>
        <scheme val="minor"/>
      </rPr>
      <t>odule length</t>
    </r>
    <phoneticPr fontId="6" type="noConversion"/>
  </si>
  <si>
    <r>
      <t>M</t>
    </r>
    <r>
      <rPr>
        <sz val="14"/>
        <color theme="1"/>
        <rFont val="等线"/>
        <family val="3"/>
        <charset val="134"/>
        <scheme val="minor"/>
      </rPr>
      <t>odule width</t>
    </r>
    <phoneticPr fontId="6" type="noConversion"/>
  </si>
  <si>
    <r>
      <t>M</t>
    </r>
    <r>
      <rPr>
        <sz val="14"/>
        <color theme="1"/>
        <rFont val="等线"/>
        <family val="3"/>
        <charset val="134"/>
        <scheme val="minor"/>
      </rPr>
      <t>odule area</t>
    </r>
    <phoneticPr fontId="6" type="noConversion"/>
  </si>
  <si>
    <r>
      <t>T</t>
    </r>
    <r>
      <rPr>
        <sz val="14"/>
        <color theme="1"/>
        <rFont val="等线"/>
        <family val="3"/>
        <charset val="134"/>
        <scheme val="minor"/>
      </rPr>
      <t>ray Area</t>
    </r>
    <phoneticPr fontId="6" type="noConversion"/>
  </si>
  <si>
    <r>
      <t>M</t>
    </r>
    <r>
      <rPr>
        <sz val="14"/>
        <color theme="1"/>
        <rFont val="等线"/>
        <family val="3"/>
        <charset val="134"/>
        <scheme val="minor"/>
      </rPr>
      <t>odule wind pressure area</t>
    </r>
    <phoneticPr fontId="6" type="noConversion"/>
  </si>
  <si>
    <r>
      <t>W</t>
    </r>
    <r>
      <rPr>
        <b/>
        <sz val="14"/>
        <color theme="1"/>
        <rFont val="等线"/>
        <family val="3"/>
        <charset val="134"/>
        <scheme val="minor"/>
      </rPr>
      <t>eight</t>
    </r>
    <phoneticPr fontId="6" type="noConversion"/>
  </si>
  <si>
    <t>Wind evaluation( Area 1)</t>
    <phoneticPr fontId="6" type="noConversion"/>
  </si>
  <si>
    <t>Wind evaluation( Area 2)</t>
    <phoneticPr fontId="6" type="noConversion"/>
  </si>
  <si>
    <t>Wind evaluation( Area 3)</t>
    <phoneticPr fontId="6" type="noConversion"/>
  </si>
  <si>
    <t>Wind evaluation( Area 4)</t>
    <phoneticPr fontId="6" type="noConversion"/>
  </si>
  <si>
    <t>Wind evaluation( Area 5)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</si>
</sst>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 "/>
  </numFmts>
  <fonts count="10" x14ac:knownFonts="1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rgb="FF333333"/>
      <name val="微软雅黑"/>
      <charset val="134"/>
    </font>
    <font>
      <sz val="9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0</xdr:rowOff>
    </xdr:from>
    <xdr:to>
      <xdr:col>7</xdr:col>
      <xdr:colOff>408974</xdr:colOff>
      <xdr:row>41</xdr:row>
      <xdr:rowOff>157819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0" y="0"/>
          <a:ext cx="4809524" cy="7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2" sqref="L12"/>
    </sheetView>
  </sheetViews>
  <sheetFormatPr defaultRowHeight="14" x14ac:dyDescent="0.3"/>
  <sheetData/>
  <phoneticPr fontId="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tabSelected="1" topLeftCell="O1" workbookViewId="0">
      <selection activeCell="Y7" sqref="Y7"/>
    </sheetView>
  </sheetViews>
  <sheetFormatPr defaultColWidth="9" defaultRowHeight="14" x14ac:dyDescent="0.3"/>
  <cols>
    <col min="1" max="1" width="4.83203125" customWidth="1"/>
    <col min="2" max="2" width="19.33203125" customWidth="1"/>
    <col min="3" max="3" width="11.33203125" customWidth="1"/>
    <col min="4" max="4" width="11.83203125" customWidth="1"/>
    <col min="8" max="8" width="15.5" customWidth="1"/>
    <col min="9" max="9" width="12.25" customWidth="1"/>
    <col min="10" max="10" width="13.5" customWidth="1"/>
    <col min="14" max="14" width="17.9140625" customWidth="1"/>
    <col min="20" max="20" width="18.33203125" customWidth="1"/>
    <col min="26" max="26" width="19.5" customWidth="1"/>
  </cols>
  <sheetData>
    <row r="1" spans="1:29" ht="37.5" customHeight="1" x14ac:dyDescent="0.3">
      <c r="A1" s="10" t="s">
        <v>18</v>
      </c>
      <c r="B1" s="9"/>
      <c r="C1" s="9"/>
      <c r="D1" s="9"/>
      <c r="E1" s="9"/>
      <c r="G1" s="10" t="s">
        <v>19</v>
      </c>
      <c r="H1" s="9"/>
      <c r="I1" s="9"/>
      <c r="J1" s="9"/>
      <c r="K1" s="9"/>
      <c r="M1" s="10" t="s">
        <v>20</v>
      </c>
      <c r="N1" s="9"/>
      <c r="O1" s="9"/>
      <c r="P1" s="9"/>
      <c r="Q1" s="9"/>
      <c r="S1" s="10" t="s">
        <v>21</v>
      </c>
      <c r="T1" s="9"/>
      <c r="U1" s="9"/>
      <c r="V1" s="9"/>
      <c r="W1" s="9"/>
      <c r="Y1" s="10" t="s">
        <v>22</v>
      </c>
      <c r="Z1" s="9"/>
      <c r="AA1" s="9"/>
      <c r="AB1" s="9"/>
      <c r="AC1" s="9"/>
    </row>
    <row r="2" spans="1:29" s="1" customFormat="1" ht="42.75" customHeight="1" x14ac:dyDescent="0.3">
      <c r="A2" s="11" t="s">
        <v>5</v>
      </c>
      <c r="B2" s="11" t="s">
        <v>6</v>
      </c>
      <c r="C2" s="11" t="s">
        <v>7</v>
      </c>
      <c r="D2" s="11" t="s">
        <v>8</v>
      </c>
      <c r="E2" s="11" t="s">
        <v>9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M2" s="11" t="s">
        <v>5</v>
      </c>
      <c r="N2" s="11" t="s">
        <v>6</v>
      </c>
      <c r="O2" s="11" t="s">
        <v>7</v>
      </c>
      <c r="P2" s="11" t="s">
        <v>8</v>
      </c>
      <c r="Q2" s="11" t="s">
        <v>9</v>
      </c>
      <c r="S2" s="11" t="s">
        <v>5</v>
      </c>
      <c r="T2" s="11" t="s">
        <v>6</v>
      </c>
      <c r="U2" s="11" t="s">
        <v>7</v>
      </c>
      <c r="V2" s="11" t="s">
        <v>8</v>
      </c>
      <c r="W2" s="11" t="s">
        <v>9</v>
      </c>
      <c r="Y2" s="11" t="s">
        <v>5</v>
      </c>
      <c r="Z2" s="11" t="s">
        <v>6</v>
      </c>
      <c r="AA2" s="11" t="s">
        <v>7</v>
      </c>
      <c r="AB2" s="11" t="s">
        <v>8</v>
      </c>
      <c r="AC2" s="11" t="s">
        <v>9</v>
      </c>
    </row>
    <row r="3" spans="1:29" s="1" customFormat="1" ht="42.75" customHeight="1" x14ac:dyDescent="0.3">
      <c r="A3" s="2">
        <v>1</v>
      </c>
      <c r="B3" s="12" t="s">
        <v>10</v>
      </c>
      <c r="C3" s="15">
        <v>22</v>
      </c>
      <c r="D3" s="2" t="s">
        <v>0</v>
      </c>
      <c r="E3" s="2"/>
      <c r="G3" s="2">
        <v>1</v>
      </c>
      <c r="H3" s="12" t="s">
        <v>10</v>
      </c>
      <c r="I3" s="15">
        <v>24</v>
      </c>
      <c r="J3" s="2" t="s">
        <v>0</v>
      </c>
      <c r="K3" s="2"/>
      <c r="M3" s="2">
        <v>1</v>
      </c>
      <c r="N3" s="12" t="s">
        <v>10</v>
      </c>
      <c r="O3" s="15">
        <v>26</v>
      </c>
      <c r="P3" s="2" t="s">
        <v>0</v>
      </c>
      <c r="Q3" s="2"/>
      <c r="S3" s="2">
        <v>1</v>
      </c>
      <c r="T3" s="12" t="s">
        <v>10</v>
      </c>
      <c r="U3" s="15">
        <v>28</v>
      </c>
      <c r="V3" s="2" t="s">
        <v>0</v>
      </c>
      <c r="W3" s="2"/>
      <c r="Y3" s="2">
        <v>1</v>
      </c>
      <c r="Z3" s="12" t="s">
        <v>10</v>
      </c>
      <c r="AA3" s="15">
        <v>30</v>
      </c>
      <c r="AB3" s="2" t="s">
        <v>0</v>
      </c>
      <c r="AC3" s="2"/>
    </row>
    <row r="4" spans="1:29" s="1" customFormat="1" ht="42.75" hidden="1" customHeight="1" x14ac:dyDescent="0.3">
      <c r="A4" s="2">
        <v>2</v>
      </c>
      <c r="B4" s="2"/>
      <c r="C4" s="2">
        <v>1.6</v>
      </c>
      <c r="D4" s="2"/>
      <c r="E4" s="2"/>
      <c r="G4" s="2">
        <v>2</v>
      </c>
      <c r="H4" s="2"/>
      <c r="I4" s="2">
        <v>1.6</v>
      </c>
      <c r="J4" s="2"/>
      <c r="K4" s="2"/>
      <c r="M4" s="2">
        <v>2</v>
      </c>
      <c r="N4" s="2"/>
      <c r="O4" s="2">
        <v>1.6</v>
      </c>
      <c r="P4" s="2"/>
      <c r="Q4" s="2"/>
      <c r="S4" s="2">
        <v>2</v>
      </c>
      <c r="T4" s="2"/>
      <c r="U4" s="2">
        <v>1.6</v>
      </c>
      <c r="V4" s="2"/>
      <c r="W4" s="2"/>
      <c r="Y4" s="2">
        <v>2</v>
      </c>
      <c r="Z4" s="2"/>
      <c r="AA4" s="2">
        <v>1.6</v>
      </c>
      <c r="AB4" s="2"/>
      <c r="AC4" s="2"/>
    </row>
    <row r="5" spans="1:29" s="1" customFormat="1" ht="42.75" hidden="1" customHeight="1" x14ac:dyDescent="0.3">
      <c r="A5" s="2">
        <v>3</v>
      </c>
      <c r="B5" s="2"/>
      <c r="C5" s="2">
        <v>1000</v>
      </c>
      <c r="D5" s="2"/>
      <c r="E5" s="2"/>
      <c r="G5" s="2">
        <v>3</v>
      </c>
      <c r="H5" s="2"/>
      <c r="I5" s="2">
        <v>1000</v>
      </c>
      <c r="J5" s="2"/>
      <c r="K5" s="2"/>
      <c r="M5" s="2">
        <v>3</v>
      </c>
      <c r="N5" s="2"/>
      <c r="O5" s="2">
        <v>1000</v>
      </c>
      <c r="P5" s="2"/>
      <c r="Q5" s="2"/>
      <c r="S5" s="2">
        <v>3</v>
      </c>
      <c r="T5" s="2"/>
      <c r="U5" s="2">
        <v>1000</v>
      </c>
      <c r="V5" s="2"/>
      <c r="W5" s="2"/>
      <c r="Y5" s="2">
        <v>3</v>
      </c>
      <c r="Z5" s="2"/>
      <c r="AA5" s="2">
        <v>1000</v>
      </c>
      <c r="AB5" s="2"/>
      <c r="AC5" s="2"/>
    </row>
    <row r="6" spans="1:29" s="1" customFormat="1" ht="42.75" hidden="1" customHeight="1" x14ac:dyDescent="0.3">
      <c r="A6" s="2">
        <v>4</v>
      </c>
      <c r="B6" s="2"/>
      <c r="C6" s="2">
        <v>100</v>
      </c>
      <c r="D6" s="2"/>
      <c r="E6" s="2"/>
      <c r="G6" s="2">
        <v>4</v>
      </c>
      <c r="H6" s="2"/>
      <c r="I6" s="2">
        <v>100</v>
      </c>
      <c r="J6" s="2"/>
      <c r="K6" s="2"/>
      <c r="M6" s="2">
        <v>4</v>
      </c>
      <c r="N6" s="2"/>
      <c r="O6" s="2">
        <v>100</v>
      </c>
      <c r="P6" s="2"/>
      <c r="Q6" s="2"/>
      <c r="S6" s="2">
        <v>4</v>
      </c>
      <c r="T6" s="2"/>
      <c r="U6" s="2">
        <v>100</v>
      </c>
      <c r="V6" s="2"/>
      <c r="W6" s="2"/>
      <c r="Y6" s="2">
        <v>4</v>
      </c>
      <c r="Z6" s="2"/>
      <c r="AA6" s="2">
        <v>100</v>
      </c>
      <c r="AB6" s="2"/>
      <c r="AC6" s="2"/>
    </row>
    <row r="7" spans="1:29" s="1" customFormat="1" ht="42.75" customHeight="1" x14ac:dyDescent="0.3">
      <c r="A7" s="2">
        <v>2</v>
      </c>
      <c r="B7" s="12" t="s">
        <v>11</v>
      </c>
      <c r="C7" s="2">
        <f>C3*C3/C4/C5/C6</f>
        <v>3.0249999999999999E-3</v>
      </c>
      <c r="D7" s="16" t="s">
        <v>1</v>
      </c>
      <c r="E7" s="2"/>
      <c r="G7" s="2">
        <v>2</v>
      </c>
      <c r="H7" s="12" t="s">
        <v>11</v>
      </c>
      <c r="I7" s="2">
        <f>I3*I3/I4/I5/I6</f>
        <v>3.5999999999999999E-3</v>
      </c>
      <c r="J7" s="16" t="s">
        <v>1</v>
      </c>
      <c r="K7" s="2"/>
      <c r="M7" s="2">
        <v>2</v>
      </c>
      <c r="N7" s="12" t="s">
        <v>11</v>
      </c>
      <c r="O7" s="2">
        <f>O3*O3/O4/O5/O6</f>
        <v>4.2249999999999996E-3</v>
      </c>
      <c r="P7" s="16" t="s">
        <v>1</v>
      </c>
      <c r="Q7" s="2"/>
      <c r="S7" s="2">
        <v>2</v>
      </c>
      <c r="T7" s="12" t="s">
        <v>11</v>
      </c>
      <c r="U7" s="2">
        <f>U3*U3/U4/U5/U6</f>
        <v>4.8999999999999998E-3</v>
      </c>
      <c r="V7" s="16" t="s">
        <v>1</v>
      </c>
      <c r="W7" s="2"/>
      <c r="Y7" s="2">
        <v>2</v>
      </c>
      <c r="Z7" s="12" t="s">
        <v>11</v>
      </c>
      <c r="AA7" s="2">
        <f>AA3*AA3/AA4/AA5/AA6</f>
        <v>5.6249999999999998E-3</v>
      </c>
      <c r="AB7" s="16" t="s">
        <v>1</v>
      </c>
      <c r="AC7" s="2"/>
    </row>
    <row r="8" spans="1:29" s="1" customFormat="1" ht="42.75" customHeight="1" x14ac:dyDescent="0.3">
      <c r="A8" s="2">
        <v>3</v>
      </c>
      <c r="B8" s="12" t="s">
        <v>12</v>
      </c>
      <c r="C8" s="15">
        <v>2094</v>
      </c>
      <c r="D8" s="2" t="s">
        <v>2</v>
      </c>
      <c r="E8" s="2"/>
      <c r="G8" s="2">
        <v>3</v>
      </c>
      <c r="H8" s="12" t="s">
        <v>12</v>
      </c>
      <c r="I8" s="15">
        <v>2094</v>
      </c>
      <c r="J8" s="2" t="s">
        <v>2</v>
      </c>
      <c r="K8" s="2"/>
      <c r="M8" s="2">
        <v>3</v>
      </c>
      <c r="N8" s="12" t="s">
        <v>12</v>
      </c>
      <c r="O8" s="15">
        <v>2094</v>
      </c>
      <c r="P8" s="2" t="s">
        <v>2</v>
      </c>
      <c r="Q8" s="2"/>
      <c r="S8" s="2">
        <v>3</v>
      </c>
      <c r="T8" s="12" t="s">
        <v>12</v>
      </c>
      <c r="U8" s="15">
        <v>2094</v>
      </c>
      <c r="V8" s="2" t="s">
        <v>2</v>
      </c>
      <c r="W8" s="2"/>
      <c r="Y8" s="2">
        <v>3</v>
      </c>
      <c r="Z8" s="12" t="s">
        <v>12</v>
      </c>
      <c r="AA8" s="15">
        <v>2094</v>
      </c>
      <c r="AB8" s="2" t="s">
        <v>2</v>
      </c>
      <c r="AC8" s="2"/>
    </row>
    <row r="9" spans="1:29" s="1" customFormat="1" ht="42.75" customHeight="1" x14ac:dyDescent="0.3">
      <c r="A9" s="2">
        <v>4</v>
      </c>
      <c r="B9" s="12" t="s">
        <v>13</v>
      </c>
      <c r="C9" s="15">
        <v>1096</v>
      </c>
      <c r="D9" s="2" t="s">
        <v>2</v>
      </c>
      <c r="E9" s="2"/>
      <c r="G9" s="2">
        <v>4</v>
      </c>
      <c r="H9" s="12" t="s">
        <v>13</v>
      </c>
      <c r="I9" s="15">
        <v>1096</v>
      </c>
      <c r="J9" s="2" t="s">
        <v>2</v>
      </c>
      <c r="K9" s="2"/>
      <c r="M9" s="2">
        <v>4</v>
      </c>
      <c r="N9" s="12" t="s">
        <v>13</v>
      </c>
      <c r="O9" s="15">
        <v>1096</v>
      </c>
      <c r="P9" s="2" t="s">
        <v>2</v>
      </c>
      <c r="Q9" s="2"/>
      <c r="S9" s="2">
        <v>4</v>
      </c>
      <c r="T9" s="12" t="s">
        <v>13</v>
      </c>
      <c r="U9" s="15">
        <v>1096</v>
      </c>
      <c r="V9" s="2" t="s">
        <v>2</v>
      </c>
      <c r="W9" s="2"/>
      <c r="Y9" s="2">
        <v>4</v>
      </c>
      <c r="Z9" s="12" t="s">
        <v>13</v>
      </c>
      <c r="AA9" s="15">
        <v>1096</v>
      </c>
      <c r="AB9" s="2" t="s">
        <v>2</v>
      </c>
      <c r="AC9" s="2"/>
    </row>
    <row r="10" spans="1:29" s="1" customFormat="1" ht="42.75" customHeight="1" x14ac:dyDescent="0.3">
      <c r="A10" s="2">
        <v>5</v>
      </c>
      <c r="B10" s="12" t="s">
        <v>14</v>
      </c>
      <c r="C10" s="3">
        <f>C8*C9/100</f>
        <v>22950.240000000002</v>
      </c>
      <c r="D10" s="2" t="s">
        <v>3</v>
      </c>
      <c r="E10" s="2"/>
      <c r="G10" s="2">
        <v>5</v>
      </c>
      <c r="H10" s="12" t="s">
        <v>14</v>
      </c>
      <c r="I10" s="3">
        <f>I8*I9/100</f>
        <v>22950.240000000002</v>
      </c>
      <c r="J10" s="2" t="s">
        <v>3</v>
      </c>
      <c r="K10" s="2"/>
      <c r="M10" s="2">
        <v>5</v>
      </c>
      <c r="N10" s="12" t="s">
        <v>14</v>
      </c>
      <c r="O10" s="3">
        <f>O8*O9/100</f>
        <v>22950.240000000002</v>
      </c>
      <c r="P10" s="2" t="s">
        <v>3</v>
      </c>
      <c r="Q10" s="2"/>
      <c r="S10" s="2">
        <v>5</v>
      </c>
      <c r="T10" s="12" t="s">
        <v>14</v>
      </c>
      <c r="U10" s="3">
        <f>U8*U9/100</f>
        <v>22950.240000000002</v>
      </c>
      <c r="V10" s="2" t="s">
        <v>3</v>
      </c>
      <c r="W10" s="2"/>
      <c r="Y10" s="2">
        <v>5</v>
      </c>
      <c r="Z10" s="12" t="s">
        <v>14</v>
      </c>
      <c r="AA10" s="3">
        <f>AA8*AA9/100</f>
        <v>22950.240000000002</v>
      </c>
      <c r="AB10" s="2" t="s">
        <v>3</v>
      </c>
      <c r="AC10" s="2"/>
    </row>
    <row r="11" spans="1:29" s="1" customFormat="1" ht="42.75" customHeight="1" x14ac:dyDescent="0.3">
      <c r="A11" s="2">
        <v>6</v>
      </c>
      <c r="B11" s="12" t="s">
        <v>15</v>
      </c>
      <c r="C11" s="2">
        <v>7420</v>
      </c>
      <c r="D11" s="2" t="s">
        <v>3</v>
      </c>
      <c r="E11" s="2"/>
      <c r="G11" s="2">
        <v>6</v>
      </c>
      <c r="H11" s="12" t="s">
        <v>15</v>
      </c>
      <c r="I11" s="2">
        <v>7420</v>
      </c>
      <c r="J11" s="2" t="s">
        <v>3</v>
      </c>
      <c r="K11" s="2"/>
      <c r="M11" s="2">
        <v>6</v>
      </c>
      <c r="N11" s="12" t="s">
        <v>15</v>
      </c>
      <c r="O11" s="2">
        <v>7420</v>
      </c>
      <c r="P11" s="2" t="s">
        <v>3</v>
      </c>
      <c r="Q11" s="2"/>
      <c r="S11" s="2">
        <v>6</v>
      </c>
      <c r="T11" s="12" t="s">
        <v>15</v>
      </c>
      <c r="U11" s="2">
        <v>7420</v>
      </c>
      <c r="V11" s="2" t="s">
        <v>3</v>
      </c>
      <c r="W11" s="2"/>
      <c r="Y11" s="2">
        <v>6</v>
      </c>
      <c r="Z11" s="12" t="s">
        <v>15</v>
      </c>
      <c r="AA11" s="2">
        <v>7420</v>
      </c>
      <c r="AB11" s="2" t="s">
        <v>3</v>
      </c>
      <c r="AC11" s="2"/>
    </row>
    <row r="12" spans="1:29" s="1" customFormat="1" ht="42.75" customHeight="1" x14ac:dyDescent="0.3">
      <c r="A12" s="2">
        <v>7</v>
      </c>
      <c r="B12" s="13" t="s">
        <v>16</v>
      </c>
      <c r="C12" s="4">
        <f>C10-C11</f>
        <v>15530.240000000002</v>
      </c>
      <c r="D12" s="2" t="s">
        <v>3</v>
      </c>
      <c r="E12" s="2"/>
      <c r="G12" s="2">
        <v>7</v>
      </c>
      <c r="H12" s="13" t="s">
        <v>16</v>
      </c>
      <c r="I12" s="4">
        <f>I10-I11</f>
        <v>15530.240000000002</v>
      </c>
      <c r="J12" s="2" t="s">
        <v>3</v>
      </c>
      <c r="K12" s="2"/>
      <c r="M12" s="2">
        <v>7</v>
      </c>
      <c r="N12" s="13" t="s">
        <v>16</v>
      </c>
      <c r="O12" s="4">
        <f>O10-O11</f>
        <v>15530.240000000002</v>
      </c>
      <c r="P12" s="2" t="s">
        <v>3</v>
      </c>
      <c r="Q12" s="2"/>
      <c r="S12" s="2">
        <v>7</v>
      </c>
      <c r="T12" s="13" t="s">
        <v>16</v>
      </c>
      <c r="U12" s="4">
        <f>U10-U11</f>
        <v>15530.240000000002</v>
      </c>
      <c r="V12" s="2" t="s">
        <v>3</v>
      </c>
      <c r="W12" s="2"/>
      <c r="Y12" s="2">
        <v>7</v>
      </c>
      <c r="Z12" s="13" t="s">
        <v>16</v>
      </c>
      <c r="AA12" s="4">
        <f>AA10-AA11</f>
        <v>15530.240000000002</v>
      </c>
      <c r="AB12" s="2" t="s">
        <v>3</v>
      </c>
      <c r="AC12" s="2"/>
    </row>
    <row r="13" spans="1:29" s="1" customFormat="1" ht="42.75" customHeight="1" x14ac:dyDescent="0.3">
      <c r="A13" s="5">
        <v>8</v>
      </c>
      <c r="B13" s="14" t="s">
        <v>17</v>
      </c>
      <c r="C13" s="6">
        <f>C12*C7</f>
        <v>46.978976000000003</v>
      </c>
      <c r="D13" s="5" t="s">
        <v>4</v>
      </c>
      <c r="E13" s="7"/>
      <c r="G13" s="5">
        <v>8</v>
      </c>
      <c r="H13" s="14" t="s">
        <v>17</v>
      </c>
      <c r="I13" s="6">
        <f>I12*I7</f>
        <v>55.908864000000001</v>
      </c>
      <c r="J13" s="5" t="s">
        <v>4</v>
      </c>
      <c r="K13" s="7"/>
      <c r="M13" s="5">
        <v>8</v>
      </c>
      <c r="N13" s="14" t="s">
        <v>17</v>
      </c>
      <c r="O13" s="6">
        <f>O12*O7</f>
        <v>65.615263999999996</v>
      </c>
      <c r="P13" s="5" t="s">
        <v>4</v>
      </c>
      <c r="Q13" s="7"/>
      <c r="S13" s="5">
        <v>8</v>
      </c>
      <c r="T13" s="14" t="s">
        <v>17</v>
      </c>
      <c r="U13" s="6">
        <f>U12*U7</f>
        <v>76.098176000000009</v>
      </c>
      <c r="V13" s="5" t="s">
        <v>4</v>
      </c>
      <c r="W13" s="7"/>
      <c r="Y13" s="5">
        <v>8</v>
      </c>
      <c r="Z13" s="14" t="s">
        <v>17</v>
      </c>
      <c r="AA13" s="6">
        <f>AA12*AA7</f>
        <v>87.357600000000005</v>
      </c>
      <c r="AB13" s="5" t="s">
        <v>4</v>
      </c>
      <c r="AC13" s="7"/>
    </row>
    <row r="14" spans="1:29" ht="30.75" customHeight="1" x14ac:dyDescent="0.3"/>
    <row r="15" spans="1:29" ht="33" customHeight="1" x14ac:dyDescent="0.3">
      <c r="D15" s="8"/>
      <c r="J15" s="8"/>
    </row>
    <row r="16" spans="1:29" ht="17.5" x14ac:dyDescent="0.3">
      <c r="D16" s="8"/>
      <c r="J16" s="8"/>
    </row>
  </sheetData>
  <mergeCells count="5">
    <mergeCell ref="A1:E1"/>
    <mergeCell ref="G1:K1"/>
    <mergeCell ref="M1:Q1"/>
    <mergeCell ref="S1:W1"/>
    <mergeCell ref="Y1:AC1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wind area map</vt:lpstr>
      <vt:lpstr>calculation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FSD</cp:lastModifiedBy>
  <dcterms:created xsi:type="dcterms:W3CDTF">2022-08-05T08:30:00Z</dcterms:created>
  <dcterms:modified xsi:type="dcterms:W3CDTF">2023-04-26T09:32:09Z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A5AF9339A5E943E7BDBE3B7079FDBC80</vt:lpwstr>
  </property>
  <property fmtid="{D5CDD505-2E9C-101B-9397-08002B2CF9AE}" pid="3" name="KSOProductBuildVer">
    <vt:lpwstr>2052-11.1.0.13703</vt:lpwstr>
  </property>
</Properties>
</file>